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.delavenne\Pictures\SITE INTERNET\HAUSSMANN\EXEL\TARIFS\MATRICE\"/>
    </mc:Choice>
  </mc:AlternateContent>
  <xr:revisionPtr revIDLastSave="0" documentId="8_{75A5D167-AFEF-4624-BF08-CF5BD93448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3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J15" i="3" s="1"/>
  <c r="K15" i="3" s="1"/>
  <c r="N15" i="3" s="1"/>
</calcChain>
</file>

<file path=xl/sharedStrings.xml><?xml version="1.0" encoding="utf-8"?>
<sst xmlns="http://schemas.openxmlformats.org/spreadsheetml/2006/main" count="31" uniqueCount="30">
  <si>
    <t>Revenu Imposable (R.I)</t>
  </si>
  <si>
    <t>Nombre de parts fiscales (F)</t>
  </si>
  <si>
    <t>Tranches</t>
  </si>
  <si>
    <t>Quotient Familial (Q.F) =</t>
  </si>
  <si>
    <t>Subvention</t>
  </si>
  <si>
    <t>De</t>
  </si>
  <si>
    <t>à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</si>
  <si>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</si>
  <si>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</si>
  <si>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</si>
  <si>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</si>
  <si>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</si>
  <si>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</si>
  <si>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</si>
  <si>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</si>
  <si>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</si>
  <si>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</si>
  <si>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</si>
  <si>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</si>
  <si>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&gt;</t>
  </si>
  <si>
    <t>T13</t>
  </si>
  <si>
    <t>% de subvention</t>
  </si>
  <si>
    <t>Plafond</t>
  </si>
  <si>
    <t>Plafond de subvention maxi / pers. (1)
maximum</t>
  </si>
  <si>
    <t>(1) 2 pers. subventionneées / dossier</t>
  </si>
  <si>
    <t>Quotient Familial</t>
  </si>
  <si>
    <t>1/ Votre Revenu Imposable</t>
  </si>
  <si>
    <t>2/ votre Nombre de Parts Fiscal</t>
  </si>
  <si>
    <r>
      <t xml:space="preserve">Pour calculer votre </t>
    </r>
    <r>
      <rPr>
        <b/>
        <sz val="11"/>
        <color rgb="FFDC006B"/>
        <rFont val="Calibri"/>
        <family val="2"/>
        <scheme val="minor"/>
      </rPr>
      <t>TRANCHE</t>
    </r>
    <r>
      <rPr>
        <sz val="11"/>
        <color theme="1"/>
        <rFont val="Calibri"/>
        <family val="2"/>
        <scheme val="minor"/>
      </rPr>
      <t xml:space="preserve"> de Quotient Familial, il vous suffit de rentrer dans les 2 cases grisée ci-dessous les 2 chiffres suivants :</t>
    </r>
  </si>
  <si>
    <r>
      <t>Ces 2 chiffres doivent être relevés sur votre document "</t>
    </r>
    <r>
      <rPr>
        <b/>
        <sz val="11"/>
        <color rgb="FFDC006B"/>
        <rFont val="Calibri"/>
        <family val="2"/>
        <scheme val="minor"/>
      </rPr>
      <t>AVIS DE SITUATION DÉCLARATIVE À L'IMPÔT SUR LE REVENU 2019</t>
    </r>
    <r>
      <rPr>
        <sz val="11"/>
        <color theme="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</si>
</sst>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DC006B"/>
      <name val="Calibri"/>
      <family val="2"/>
      <scheme val="minor"/>
    </font>
    <font>
      <sz val="11"/>
      <color rgb="FFDC006B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DC006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165" fontId="0" fillId="0" borderId="0" xfId="1" applyNumberFormat="1" applyFont="1" applyAlignment="1" applyProtection="1">
      <alignment horizontal="center" vertical="center"/>
    </xf>
    <xf numFmtId="0" fontId="4" fillId="0" borderId="0" xfId="0" applyFont="1"/>
    <xf numFmtId="0" fontId="5" fillId="0" borderId="0" xfId="0" applyFont="1" applyProtection="1"/>
    <xf numFmtId="0" fontId="5" fillId="0" borderId="0" xfId="0" applyFont="1"/>
    <xf numFmtId="9" fontId="0" fillId="0" borderId="0" xfId="2" applyNumberFormat="1" applyFont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9" fontId="3" fillId="0" borderId="8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9" fontId="3" fillId="0" borderId="10" xfId="2" applyFont="1" applyBorder="1" applyAlignment="1">
      <alignment horizontal="center" vertical="center"/>
    </xf>
    <xf numFmtId="9" fontId="3" fillId="0" borderId="11" xfId="2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DC006B"/>
      <color rgb="FF827F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O34"/>
  <sheetViews>
    <sheetView showGridLines="0" showRowColHeaders="0" tabSelected="1" workbookViewId="0">
      <selection activeCell="E38" sqref="E38"/>
    </sheetView>
  </sheetViews>
  <sheetFormatPr baseColWidth="10" defaultRowHeight="15" x14ac:dyDescent="0.25"/>
  <cols>
    <col min="4" max="4" width="11.7109375" customWidth="1"/>
    <col min="5" max="5" width="11.85546875" customWidth="1"/>
    <col min="7" max="7" width="14.7109375" customWidth="1"/>
    <col min="9" max="9" width="14.7109375" customWidth="1"/>
    <col min="10" max="10" width="16.5703125" customWidth="1"/>
    <col min="11" max="12" width="13.7109375" customWidth="1"/>
    <col min="13" max="13" width="3.5703125" customWidth="1"/>
    <col min="14" max="15" width="13.7109375" customWidth="1"/>
  </cols>
  <sheetData>
    <row r="5" spans="4:15" x14ac:dyDescent="0.25">
      <c r="E5" t="s">
        <v>28</v>
      </c>
    </row>
    <row r="7" spans="4:15" x14ac:dyDescent="0.25">
      <c r="E7" t="s">
        <v>26</v>
      </c>
    </row>
    <row r="8" spans="4:15" x14ac:dyDescent="0.25">
      <c r="E8" t="s">
        <v>27</v>
      </c>
    </row>
    <row r="10" spans="4:15" ht="14.25" customHeight="1" x14ac:dyDescent="0.25">
      <c r="E10" t="s">
        <v>29</v>
      </c>
    </row>
    <row r="11" spans="4:15" ht="14.25" customHeight="1" x14ac:dyDescent="0.25"/>
    <row r="13" spans="4:15" ht="15.75" thickBot="1" x14ac:dyDescent="0.3"/>
    <row r="14" spans="4:15" ht="30" customHeight="1" thickBot="1" x14ac:dyDescent="0.3">
      <c r="D14" s="1"/>
      <c r="E14" s="1"/>
      <c r="F14" s="23" t="s">
        <v>0</v>
      </c>
      <c r="G14" s="14"/>
      <c r="H14" s="23" t="s">
        <v>1</v>
      </c>
      <c r="I14" s="14"/>
      <c r="J14" s="11" t="s">
        <v>2</v>
      </c>
      <c r="K14" s="23" t="s">
        <v>21</v>
      </c>
      <c r="L14" s="14"/>
      <c r="M14" s="2"/>
      <c r="N14" s="13" t="s">
        <v>23</v>
      </c>
      <c r="O14" s="14"/>
    </row>
    <row r="15" spans="4:15" ht="30" customHeight="1" thickBot="1" x14ac:dyDescent="0.3">
      <c r="D15" s="10"/>
      <c r="E15" s="10"/>
      <c r="F15" s="29">
        <v>38000</v>
      </c>
      <c r="G15" s="30"/>
      <c r="H15" s="31">
        <v>2.5</v>
      </c>
      <c r="I15" s="32"/>
      <c r="J15" s="24" t="str">
        <f>IF(F16&lt;=E22,"T1",IF(F16&lt;=E23,"T2",IF(F16&lt;=E24,"T3",IF(F16&lt;=E25,"T4",IF(F16&lt;=E26,"T5",IF(F16&lt;=E27,"T6",IF(F16&lt;=E28,"T7",IF(F16&lt;=E29,"T8",IF(F16&lt;=E30,"T9",IF(F16&lt;=E31,"T10",IF(F16&lt;=E32,"T11",IF(F16&lt;=E33,"T12",IF(F16&gt;D34,"T13",0)))))))))))))</f>
        <v>T6</v>
      </c>
      <c r="K15" s="15">
        <f>IF(J15="t1",G22,IF(J15="t2",G23,IF(J15="t3",G24,IF(J15="t4",G25,IF(J15="t5",G26,IF(J15="t6",G27,IF(J15="t7",G28,IF(J15="t8",G29,IF(J15="t9",G30,IF(J15="t10",G31,IF(J15="t11",G32,IF(J15="t12",G33,IF(J15="t13",G34,"ERREUR")))))))))))))</f>
        <v>0.4</v>
      </c>
      <c r="L15" s="16"/>
      <c r="M15" s="6"/>
      <c r="N15" s="19">
        <f>IF(K15=G22,H22,IF(K15=G26,H26,IF(K15=G28,H28,IF(K15=G31,H30,IF(K15=G33,H30,"ERREUR")))))</f>
        <v>305</v>
      </c>
      <c r="O15" s="20"/>
    </row>
    <row r="16" spans="4:15" ht="30" customHeight="1" thickBot="1" x14ac:dyDescent="0.3">
      <c r="D16" s="23" t="s">
        <v>3</v>
      </c>
      <c r="E16" s="14"/>
      <c r="F16" s="26">
        <f>F15/H15</f>
        <v>15200</v>
      </c>
      <c r="G16" s="27"/>
      <c r="H16" s="27"/>
      <c r="I16" s="28"/>
      <c r="J16" s="25"/>
      <c r="K16" s="17"/>
      <c r="L16" s="18"/>
      <c r="M16" s="6"/>
      <c r="N16" s="21"/>
      <c r="O16" s="22"/>
    </row>
    <row r="17" spans="4:14" x14ac:dyDescent="0.25">
      <c r="D17" s="4"/>
      <c r="E17" s="4"/>
      <c r="F17" s="4"/>
      <c r="G17" s="4"/>
      <c r="H17" s="4"/>
      <c r="I17" s="4"/>
      <c r="J17" s="4"/>
    </row>
    <row r="18" spans="4:14" x14ac:dyDescent="0.25">
      <c r="D18" s="4"/>
      <c r="E18" s="4"/>
      <c r="F18" s="7"/>
      <c r="G18" s="7"/>
      <c r="H18" s="7"/>
      <c r="I18" s="4"/>
      <c r="J18" s="4"/>
      <c r="N18" s="8" t="s">
        <v>24</v>
      </c>
    </row>
    <row r="19" spans="4:14" x14ac:dyDescent="0.25">
      <c r="D19" s="4"/>
      <c r="E19" s="4"/>
      <c r="F19" s="4"/>
      <c r="G19" s="4"/>
      <c r="H19" s="4"/>
      <c r="I19" s="4"/>
      <c r="J19" s="4"/>
    </row>
    <row r="20" spans="4:14" hidden="1" x14ac:dyDescent="0.25">
      <c r="D20" s="4" t="s">
        <v>25</v>
      </c>
      <c r="E20" s="4"/>
      <c r="F20" s="4" t="s">
        <v>2</v>
      </c>
      <c r="G20" s="4" t="s">
        <v>4</v>
      </c>
      <c r="H20" s="4" t="s">
        <v>22</v>
      </c>
      <c r="I20" s="4"/>
      <c r="J20" s="4"/>
    </row>
    <row r="21" spans="4:14" hidden="1" x14ac:dyDescent="0.25">
      <c r="D21" s="4" t="s">
        <v>5</v>
      </c>
      <c r="E21" s="4" t="s">
        <v>6</v>
      </c>
      <c r="F21" s="4"/>
      <c r="G21" s="4"/>
      <c r="H21" s="4"/>
      <c r="I21" s="4"/>
      <c r="J21" s="4"/>
    </row>
    <row r="22" spans="4:14" hidden="1" x14ac:dyDescent="0.25">
      <c r="D22" s="5">
        <v>0</v>
      </c>
      <c r="E22" s="5">
        <v>6278</v>
      </c>
      <c r="F22" s="3" t="s">
        <v>7</v>
      </c>
      <c r="G22" s="9">
        <v>0.4</v>
      </c>
      <c r="H22" s="12">
        <v>305</v>
      </c>
      <c r="I22" s="4"/>
      <c r="J22" s="4"/>
    </row>
    <row r="23" spans="4:14" hidden="1" x14ac:dyDescent="0.25">
      <c r="D23" s="5">
        <v>6279</v>
      </c>
      <c r="E23" s="5">
        <v>8235</v>
      </c>
      <c r="F23" s="3" t="s">
        <v>8</v>
      </c>
      <c r="G23" s="9">
        <v>0.4</v>
      </c>
      <c r="H23" s="12"/>
      <c r="I23" s="4"/>
      <c r="J23" s="4"/>
    </row>
    <row r="24" spans="4:14" hidden="1" x14ac:dyDescent="0.25">
      <c r="D24" s="5">
        <v>8236</v>
      </c>
      <c r="E24" s="5">
        <v>10192</v>
      </c>
      <c r="F24" s="3" t="s">
        <v>9</v>
      </c>
      <c r="G24" s="9">
        <v>0.4</v>
      </c>
      <c r="H24" s="12"/>
      <c r="I24" s="4"/>
      <c r="J24" s="4"/>
    </row>
    <row r="25" spans="4:14" hidden="1" x14ac:dyDescent="0.25">
      <c r="D25" s="5">
        <v>10193</v>
      </c>
      <c r="E25" s="5">
        <v>12149</v>
      </c>
      <c r="F25" s="3" t="s">
        <v>10</v>
      </c>
      <c r="G25" s="9">
        <v>0.4</v>
      </c>
      <c r="H25" s="12"/>
      <c r="I25" s="4"/>
      <c r="J25" s="4"/>
    </row>
    <row r="26" spans="4:14" hidden="1" x14ac:dyDescent="0.25">
      <c r="D26" s="5">
        <v>12150</v>
      </c>
      <c r="E26" s="5">
        <v>14106</v>
      </c>
      <c r="F26" s="3" t="s">
        <v>11</v>
      </c>
      <c r="G26" s="9">
        <v>0.4</v>
      </c>
      <c r="H26" s="12"/>
      <c r="I26" s="4"/>
      <c r="J26" s="4"/>
    </row>
    <row r="27" spans="4:14" hidden="1" x14ac:dyDescent="0.25">
      <c r="D27" s="5">
        <v>14107</v>
      </c>
      <c r="E27" s="5">
        <v>16063</v>
      </c>
      <c r="F27" s="3" t="s">
        <v>12</v>
      </c>
      <c r="G27" s="9">
        <v>0.4</v>
      </c>
      <c r="H27" s="12"/>
      <c r="I27" s="4"/>
      <c r="J27" s="4"/>
    </row>
    <row r="28" spans="4:14" hidden="1" x14ac:dyDescent="0.25">
      <c r="D28" s="5">
        <v>16064</v>
      </c>
      <c r="E28" s="5">
        <v>18020</v>
      </c>
      <c r="F28" s="3" t="s">
        <v>13</v>
      </c>
      <c r="G28" s="9">
        <v>0.3</v>
      </c>
      <c r="H28" s="12">
        <v>250</v>
      </c>
      <c r="I28" s="4"/>
      <c r="J28" s="4"/>
    </row>
    <row r="29" spans="4:14" hidden="1" x14ac:dyDescent="0.25">
      <c r="D29" s="5">
        <v>18021</v>
      </c>
      <c r="E29" s="5">
        <v>19977</v>
      </c>
      <c r="F29" s="3" t="s">
        <v>14</v>
      </c>
      <c r="G29" s="9">
        <v>0.3</v>
      </c>
      <c r="H29" s="12"/>
      <c r="I29" s="4"/>
      <c r="J29" s="4"/>
    </row>
    <row r="30" spans="4:14" hidden="1" x14ac:dyDescent="0.25">
      <c r="D30" s="5">
        <v>19978</v>
      </c>
      <c r="E30" s="5">
        <v>21934</v>
      </c>
      <c r="F30" s="3" t="s">
        <v>15</v>
      </c>
      <c r="G30" s="9">
        <v>0.2</v>
      </c>
      <c r="H30" s="12">
        <v>200</v>
      </c>
      <c r="I30" s="4"/>
      <c r="J30" s="4"/>
    </row>
    <row r="31" spans="4:14" hidden="1" x14ac:dyDescent="0.25">
      <c r="D31" s="5">
        <v>21935</v>
      </c>
      <c r="E31" s="5">
        <v>23891</v>
      </c>
      <c r="F31" s="3" t="s">
        <v>16</v>
      </c>
      <c r="G31" s="9">
        <v>0.2</v>
      </c>
      <c r="H31" s="12"/>
      <c r="I31" s="4"/>
      <c r="J31" s="4"/>
    </row>
    <row r="32" spans="4:14" hidden="1" x14ac:dyDescent="0.25">
      <c r="D32" s="5">
        <v>23892</v>
      </c>
      <c r="E32" s="5">
        <v>25848</v>
      </c>
      <c r="F32" s="3" t="s">
        <v>17</v>
      </c>
      <c r="G32" s="9">
        <v>0.2</v>
      </c>
      <c r="H32" s="12"/>
      <c r="I32" s="4"/>
      <c r="J32" s="4"/>
    </row>
    <row r="33" spans="4:10" hidden="1" x14ac:dyDescent="0.25">
      <c r="D33" s="5">
        <v>25849</v>
      </c>
      <c r="E33" s="5">
        <v>27805</v>
      </c>
      <c r="F33" s="3" t="s">
        <v>18</v>
      </c>
      <c r="G33" s="9">
        <v>0.2</v>
      </c>
      <c r="H33" s="12"/>
      <c r="I33" s="4"/>
      <c r="J33" s="4"/>
    </row>
    <row r="34" spans="4:10" hidden="1" x14ac:dyDescent="0.25">
      <c r="D34" s="5">
        <v>27806</v>
      </c>
      <c r="E34" s="5" t="s">
        <v>19</v>
      </c>
      <c r="F34" s="3" t="s">
        <v>20</v>
      </c>
      <c r="G34" s="9">
        <v>0.2</v>
      </c>
      <c r="H34" s="12"/>
      <c r="I34" s="4"/>
      <c r="J34" s="4"/>
    </row>
  </sheetData>
  <mergeCells count="14">
    <mergeCell ref="D16:E16"/>
    <mergeCell ref="F16:I16"/>
    <mergeCell ref="F14:G14"/>
    <mergeCell ref="H14:I14"/>
    <mergeCell ref="F15:G15"/>
    <mergeCell ref="H15:I15"/>
    <mergeCell ref="H28:H29"/>
    <mergeCell ref="H30:H34"/>
    <mergeCell ref="N14:O14"/>
    <mergeCell ref="K15:L16"/>
    <mergeCell ref="N15:O16"/>
    <mergeCell ref="K14:L14"/>
    <mergeCell ref="J15:J16"/>
    <mergeCell ref="H22:H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MOUSTIER</dc:creator>
  <cp:lastModifiedBy>Jerôme DELAVENNE</cp:lastModifiedBy>
  <dcterms:created xsi:type="dcterms:W3CDTF">2016-01-22T09:26:42Z</dcterms:created>
  <dcterms:modified xsi:type="dcterms:W3CDTF">2020-01-27T15:06:28Z</dcterms:modified>
</cp:coreProperties>
</file>